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keat-my.sharepoint.com/personal/proestou_c_kykeat_onmicrosoft_com/Documents/Επιφάνεια εργασίας/ΙΔΟΧ 2025/ΣΟΧ 1-2025/ΠΡΟΣΩΠΙΚΑ ΔΕΔΟΜΕΝΑ_ΑΝΑΡΤΗΣΗ ΠΙΝΑΚΩΝ/"/>
    </mc:Choice>
  </mc:AlternateContent>
  <xr:revisionPtr revIDLastSave="3" documentId="8_{9ABAB7A6-0C27-4FE8-B816-197EE55C8EA3}" xr6:coauthVersionLast="47" xr6:coauthVersionMax="47" xr10:uidLastSave="{9ADF83C6-9B15-4B7D-A105-464677BE5F1D}"/>
  <bookViews>
    <workbookView xWindow="-120" yWindow="-120" windowWidth="29040" windowHeight="15720" xr2:uid="{86BC889D-74A1-43A6-ADD1-9BC58156039B}"/>
  </bookViews>
  <sheets>
    <sheet name="105_ΥΕ ΦΥΛΑΚΩΝ-ΝΥΧΤΟΦΥΛΑΚΩ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3" i="1" l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</calcChain>
</file>

<file path=xl/sharedStrings.xml><?xml version="1.0" encoding="utf-8"?>
<sst xmlns="http://schemas.openxmlformats.org/spreadsheetml/2006/main" count="93" uniqueCount="79">
  <si>
    <t>Φορέας : ΚΕΑΤ</t>
  </si>
  <si>
    <t>ΠΡΟΣΛΗΨΗ ΠΡΟΣΩΠΙΚΟΥ ΜΕ ΣΥΜΒΑΣΗ ΟΡΙΣΜΕΝΟΥ ΧΡΟΝΟΥ</t>
  </si>
  <si>
    <t>Προκήρυξη :</t>
  </si>
  <si>
    <t>Ναι</t>
  </si>
  <si>
    <t>Α</t>
  </si>
  <si>
    <t xml:space="preserve">Υπηρεσία :  ΚΕΝΤΡΙΚΗ ΥΠΗΡΕΣΙΑ                     </t>
  </si>
  <si>
    <t>ΠΙΝΑΚΑΣ ΚΑΤΑΤΑΞΗΣ &amp; ΒΑΘΜΟΛΟΓΙΑΣ</t>
  </si>
  <si>
    <t>Υπ' αριθμ. Σ.Ο.Χ. :</t>
  </si>
  <si>
    <t>1/2025</t>
  </si>
  <si>
    <t>Β</t>
  </si>
  <si>
    <t>Έδρα Υπηρεσίας : ΚΑΛΛΙΘΕΑ, ΑΘΗΝΑ</t>
  </si>
  <si>
    <t>ΥΠΟΨΗΦΙΩΝ ΚΑΤΗΓΟΡΙΑΣ ΥΕ</t>
  </si>
  <si>
    <t>Γ</t>
  </si>
  <si>
    <t>Διάρκεια Σύμβασης :  12 ΜΗΝΕΣ</t>
  </si>
  <si>
    <t>ΚΩΔΙΚΟΣ ΘΕΣΗΣ : 105</t>
  </si>
  <si>
    <t>Δ</t>
  </si>
  <si>
    <t>Ειδικότητα :  ΦΥΛΑΚΩΝ-ΝΥΧΤΟΦΥΛΑΚΩΝ</t>
  </si>
  <si>
    <t>Ε</t>
  </si>
  <si>
    <t>Α.Α.</t>
  </si>
  <si>
    <t>Α.Φ.</t>
  </si>
  <si>
    <t>Α.Π.</t>
  </si>
  <si>
    <t>ΚΩΔΙΚΟΣ ΘΕΣΗΣ</t>
  </si>
  <si>
    <t xml:space="preserve">ΚΩΛΥΜΑ 8ΜΗΝΗΣ ΑΠΑΣΧΟΛΗΣΗΣ 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</si>
  <si>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</si>
  <si>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</si>
  <si>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</si>
  <si>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</si>
  <si>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</si>
  <si>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</si>
  <si>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ΠΑΡΑΤΗΡΗΣΕΙΣ</t>
  </si>
  <si>
    <t>ΕΜΠΕΙΡΙΑ (σε μήνες, μέχρι 60 μήνες)</t>
  </si>
  <si>
    <t>ΕΙΔΙΚΗ ΠΡΟΥΠΗΡΕΣΙΑ / ΕΜΕΙΡΙΑ ΣΕ ΦΟΡΕΑ ΠΡΟΝΟΙΑΣ (σε μήνες, μέχρι 48 μήνες)</t>
  </si>
  <si>
    <t>ΧΡΟΝΟΣ ΑΝΕΡΓΙΑΣ (ΑΠΌ 1 ΕΩΣ 48 ΜΗΝΕΣ)
(σε μήνες)</t>
  </si>
  <si>
    <t xml:space="preserve">ΑΝΗΛΙΚΑ ΤΕΚΝΑ
(αριθμ. ανήλικων τέκνων) </t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</si>
  <si>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</si>
  <si>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</si>
  <si>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</si>
  <si>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ΑΡΙΘΜΟΣ ΤΕΚΝΩΝ ΤΡΙΤΕΚΝΗΣ ΟΙΚΟΓΕΝΕΙΑΣ
(αριθμ. τέκνων)</t>
  </si>
  <si>
    <t>ΜΟΝΟΓΟΝΕΙΚΕΣ ΟΙΚΟΓΕΝΕΙΕΣ
(Ναι εάν ισχύει)</t>
  </si>
  <si>
    <t>ΥΠΟΨΗΦΙΟΣ ΜΕ ΑΝΑΠΗΡΙΑ ΠΑΝΩ ΑΠΟ 67% Η ΤΟΥΛΑΧΙΣΤΟΝ 50% ΓΙΑ ΥΠΟΨΗΦΙΟΥΣ ΠΟΥ ΠΑΣΧΟΥΝ ΑΠΟ ΝΟΗΤΙΚΗ ΣΤΕΡΗΣΗ Η ΑΥΤΙΣΜΟ Η ΚΩΦΩΣΗ
(Ναι εάν ισχύει)</t>
  </si>
  <si>
    <t>ΥΠΟΨΗΦΙΟΣ ΜΕ ΑΝΗΛΙΚΟ ΤΕΚΝΟ Η ΕΠΙΜΕΛΕΙΑ ΑΝΗΛΙΚΟΥ ΤΟ ΟΠΟΙΟ ΕΧΕΙ ΠΟΣΟΣΤΟ ΑΝΑΠΗΡΙΑΣ 67% ΚΑΙ ΑΝΩ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</si>
  <si>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</si>
  <si>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</si>
  <si>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</si>
  <si>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</si>
  <si>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</si>
  <si>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</si>
  <si>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</si>
  <si>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</si>
  <si>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</si>
  <si>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</si>
  <si>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</si>
  <si>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t>(1)</t>
  </si>
  <si>
    <t>(2)</t>
  </si>
  <si>
    <t>(3)</t>
  </si>
  <si>
    <t>(4)</t>
  </si>
  <si>
    <t>(5)</t>
  </si>
  <si>
    <t>(10)</t>
  </si>
  <si>
    <t>(11)</t>
  </si>
  <si>
    <t>(6)</t>
  </si>
  <si>
    <t>(7)</t>
  </si>
  <si>
    <t>(8)</t>
  </si>
  <si>
    <t>(9)</t>
  </si>
  <si>
    <t>160/16-01-2026</t>
  </si>
  <si>
    <t>ΠΛΗΡΗΣ</t>
  </si>
  <si>
    <t>161/16-01-2026</t>
  </si>
  <si>
    <t>51/08-01-2026</t>
  </si>
  <si>
    <t>153/16-01-2026</t>
  </si>
  <si>
    <t>159/16-01-2026</t>
  </si>
  <si>
    <t>155/16-01-2026</t>
  </si>
  <si>
    <t>50/08-01-2026</t>
  </si>
  <si>
    <t>156/16-01-2026</t>
  </si>
  <si>
    <t>210/20-01-2026</t>
  </si>
  <si>
    <t>166/16-01-2026</t>
  </si>
  <si>
    <t>115/14-01-2026</t>
  </si>
  <si>
    <t>157/16-01-2026</t>
  </si>
  <si>
    <t>211/20-01-2026</t>
  </si>
  <si>
    <t>164/16-01-2026</t>
  </si>
  <si>
    <t>117/14-01-2026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</si>
</sst>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3" x14ac:knownFonts="1">
    <font>
      <sz val="11"/>
      <color theme="1"/>
      <name val="Aptos Narrow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horizontal="center" vertical="center" textRotation="90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8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49" fontId="7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2" xfId="0" applyNumberFormat="1" applyFont="1" applyFill="1" applyBorder="1" applyAlignment="1" applyProtection="1">
      <alignment horizontal="center" vertical="center" textRotation="90"/>
      <protection locked="0"/>
    </xf>
    <xf numFmtId="0" fontId="11" fillId="5" borderId="15" xfId="0" applyFont="1" applyFill="1" applyBorder="1" applyAlignment="1" applyProtection="1">
      <alignment horizontal="center" vertical="center" textRotation="90"/>
      <protection locked="0"/>
    </xf>
    <xf numFmtId="0" fontId="0" fillId="0" borderId="0" xfId="0" applyProtection="1">
      <protection locked="0"/>
    </xf>
    <xf numFmtId="49" fontId="6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23" xfId="0" applyNumberFormat="1" applyFont="1" applyFill="1" applyBorder="1" applyAlignment="1" applyProtection="1">
      <alignment horizontal="center" vertical="center" textRotation="90"/>
      <protection locked="0"/>
    </xf>
    <xf numFmtId="0" fontId="6" fillId="2" borderId="16" xfId="0" applyFont="1" applyFill="1" applyBorder="1" applyAlignment="1" applyProtection="1">
      <alignment horizontal="center" vertical="center" textRotation="90" wrapText="1"/>
      <protection locked="0"/>
    </xf>
    <xf numFmtId="1" fontId="6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16" xfId="0" applyFont="1" applyFill="1" applyBorder="1" applyAlignment="1" applyProtection="1">
      <alignment horizontal="center" vertical="center" textRotation="90" wrapText="1"/>
      <protection locked="0"/>
    </xf>
    <xf numFmtId="1" fontId="10" fillId="3" borderId="24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24" xfId="0" applyFont="1" applyFill="1" applyBorder="1" applyAlignment="1" applyProtection="1">
      <alignment horizontal="center" vertical="center" textRotation="90" wrapText="1"/>
      <protection locked="0"/>
    </xf>
    <xf numFmtId="49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5" xfId="0" applyNumberFormat="1" applyFont="1" applyFill="1" applyBorder="1" applyAlignment="1" applyProtection="1">
      <alignment horizontal="center" vertical="center" textRotation="90"/>
      <protection locked="0"/>
    </xf>
    <xf numFmtId="0" fontId="5" fillId="2" borderId="24" xfId="0" applyFont="1" applyFill="1" applyBorder="1" applyAlignment="1" applyProtection="1">
      <alignment horizontal="center" vertical="center" textRotation="90" wrapText="1"/>
      <protection locked="0"/>
    </xf>
    <xf numFmtId="49" fontId="6" fillId="2" borderId="26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27" xfId="0" applyNumberFormat="1" applyFont="1" applyFill="1" applyBorder="1" applyAlignment="1" applyProtection="1">
      <alignment horizontal="center" vertical="center" textRotation="90"/>
      <protection locked="0"/>
    </xf>
    <xf numFmtId="164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textRotation="90" wrapText="1"/>
    </xf>
    <xf numFmtId="49" fontId="7" fillId="4" borderId="28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2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9" xfId="0" applyNumberFormat="1" applyFont="1" applyFill="1" applyBorder="1" applyAlignment="1" applyProtection="1">
      <alignment horizontal="center" vertical="center" textRotation="90"/>
      <protection locked="0"/>
    </xf>
    <xf numFmtId="0" fontId="11" fillId="5" borderId="30" xfId="0" applyFont="1" applyFill="1" applyBorder="1" applyAlignment="1" applyProtection="1">
      <alignment horizontal="center" vertical="center" textRotation="90"/>
      <protection locked="0"/>
    </xf>
    <xf numFmtId="0" fontId="0" fillId="6" borderId="16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8" borderId="16" xfId="0" applyFill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0" fontId="0" fillId="0" borderId="5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7" xfId="0" applyBorder="1" applyAlignment="1">
      <alignment vertical="top"/>
    </xf>
    <xf numFmtId="0" fontId="0" fillId="0" borderId="5" xfId="0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7" borderId="0" xfId="0" applyFont="1" applyFill="1" applyBorder="1" applyProtection="1">
      <protection locked="0"/>
    </xf>
    <xf numFmtId="0" fontId="0" fillId="7" borderId="0" xfId="0" applyFill="1" applyBorder="1" applyAlignment="1">
      <alignment horizontal="right" vertical="top" wrapText="1"/>
    </xf>
    <xf numFmtId="0" fontId="0" fillId="7" borderId="0" xfId="0" applyFill="1" applyBorder="1" applyAlignment="1" applyProtection="1">
      <alignment horizontal="right"/>
      <protection locked="0"/>
    </xf>
    <xf numFmtId="0" fontId="0" fillId="7" borderId="0" xfId="0" applyFill="1" applyBorder="1" applyProtection="1">
      <protection locked="0"/>
    </xf>
    <xf numFmtId="0" fontId="0" fillId="7" borderId="0" xfId="0" applyFill="1" applyBorder="1" applyAlignment="1">
      <alignment horizontal="center"/>
    </xf>
    <xf numFmtId="14" fontId="0" fillId="7" borderId="0" xfId="0" applyNumberFormat="1" applyFill="1" applyBorder="1" applyAlignment="1">
      <alignment horizontal="center"/>
    </xf>
    <xf numFmtId="0" fontId="0" fillId="7" borderId="0" xfId="0" applyFill="1" applyBorder="1"/>
    <xf numFmtId="2" fontId="10" fillId="3" borderId="3" xfId="0" applyNumberFormat="1" applyFont="1" applyFill="1" applyBorder="1" applyAlignment="1" applyProtection="1">
      <alignment horizontal="center" vertical="center" textRotation="90" wrapText="1"/>
      <protection locked="0"/>
    </xf>
    <xf numFmtId="2" fontId="10" fillId="3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3C98-6A77-4CAF-8006-600ADF2457D3}">
  <dimension ref="A1:AZ23"/>
  <sheetViews>
    <sheetView tabSelected="1" zoomScale="64" zoomScaleNormal="64" workbookViewId="0">
      <selection activeCell="AM21" sqref="AM21"/>
    </sheetView>
  </sheetViews>
  <sheetFormatPr defaultRowHeight="15" x14ac:dyDescent="0.25"/>
  <cols>
    <col min="1" max="1" width="6.28515625" customWidth="1"/>
    <col min="2" max="2" width="7.140625" customWidth="1"/>
    <col min="3" max="3" width="16.42578125" customWidth="1"/>
    <col min="4" max="4" width="9.42578125" customWidth="1"/>
    <col min="5" max="5" width="7.28515625" customWidth="1"/>
    <col min="6" max="6" width="5" customWidth="1"/>
    <col min="7" max="7" width="5.5703125" customWidth="1"/>
    <col min="8" max="8" width="6.7109375" customWidth="1"/>
    <col min="9" max="9" width="2.85546875" customWidth="1"/>
    <col min="10" max="10" width="7.28515625" customWidth="1"/>
    <col min="11" max="11" width="6.7109375" customWidth="1"/>
    <col min="12" max="12" width="7.140625" customWidth="1"/>
    <col min="13" max="13" width="7.28515625" customWidth="1"/>
    <col min="14" max="14" width="6.85546875" customWidth="1"/>
    <col min="15" max="15" width="7.28515625" customWidth="1"/>
    <col min="16" max="17" width="6.7109375" customWidth="1"/>
    <col min="20" max="20" width="7.140625" customWidth="1"/>
    <col min="21" max="21" width="6.28515625" customWidth="1"/>
    <col min="22" max="25" width="6.85546875" customWidth="1"/>
    <col min="26" max="26" width="6.7109375" customWidth="1"/>
    <col min="27" max="27" width="7.140625" customWidth="1"/>
    <col min="28" max="28" width="6.7109375" customWidth="1"/>
    <col min="29" max="30" width="6.85546875" customWidth="1"/>
    <col min="31" max="31" width="6.42578125" customWidth="1"/>
    <col min="32" max="32" width="6.28515625" customWidth="1"/>
    <col min="33" max="33" width="7.5703125" customWidth="1"/>
    <col min="34" max="34" width="6.85546875" customWidth="1"/>
    <col min="36" max="38" width="9.140625" style="78"/>
    <col min="39" max="39" width="14.5703125" style="78" customWidth="1"/>
    <col min="40" max="40" width="13.85546875" style="78" customWidth="1"/>
    <col min="41" max="52" width="9.140625" style="78"/>
  </cols>
  <sheetData>
    <row r="1" spans="1:52" s="1" customFormat="1" ht="16.5" customHeight="1" x14ac:dyDescent="0.2">
      <c r="D1" s="2" t="s">
        <v>0</v>
      </c>
      <c r="E1" s="3"/>
      <c r="F1" s="4"/>
      <c r="G1" s="5"/>
      <c r="H1" s="6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Z1" s="7"/>
      <c r="AA1" s="7"/>
      <c r="AB1" s="7"/>
      <c r="AD1" s="8" t="s">
        <v>2</v>
      </c>
      <c r="AE1" s="8"/>
      <c r="AF1" s="8"/>
      <c r="AG1" s="9"/>
      <c r="AJ1" s="72"/>
      <c r="AK1" s="72"/>
      <c r="AL1" s="72"/>
      <c r="AM1" s="72"/>
      <c r="AN1" s="73" t="s">
        <v>3</v>
      </c>
      <c r="AO1" s="73" t="s">
        <v>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</row>
    <row r="2" spans="1:52" s="1" customFormat="1" ht="16.5" customHeight="1" x14ac:dyDescent="0.2">
      <c r="C2" s="10"/>
      <c r="D2" s="66" t="s">
        <v>5</v>
      </c>
      <c r="E2" s="67"/>
      <c r="F2" s="67"/>
      <c r="G2" s="68"/>
      <c r="H2" s="11" t="s">
        <v>6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Z2" s="12" t="s">
        <v>7</v>
      </c>
      <c r="AA2" s="12"/>
      <c r="AB2" s="12"/>
      <c r="AC2" s="12"/>
      <c r="AD2" s="13" t="s">
        <v>8</v>
      </c>
      <c r="AE2" s="14"/>
      <c r="AF2" s="15"/>
      <c r="AG2" s="16"/>
      <c r="AJ2" s="72"/>
      <c r="AK2" s="72"/>
      <c r="AL2" s="72"/>
      <c r="AM2" s="72"/>
      <c r="AN2" s="73"/>
      <c r="AO2" s="73" t="s">
        <v>9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</row>
    <row r="3" spans="1:52" s="1" customFormat="1" ht="15.75" customHeight="1" x14ac:dyDescent="0.2">
      <c r="C3" s="17"/>
      <c r="D3" s="69" t="s">
        <v>10</v>
      </c>
      <c r="E3" s="70"/>
      <c r="F3" s="71"/>
      <c r="G3" s="68"/>
      <c r="H3" s="11" t="s">
        <v>11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8"/>
      <c r="Z3" s="18"/>
      <c r="AA3" s="18"/>
      <c r="AB3" s="18"/>
      <c r="AC3" s="18"/>
      <c r="AD3" s="18"/>
      <c r="AE3" s="18"/>
      <c r="AJ3" s="72"/>
      <c r="AK3" s="72"/>
      <c r="AL3" s="72"/>
      <c r="AM3" s="72"/>
      <c r="AN3" s="73"/>
      <c r="AO3" s="73" t="s">
        <v>12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</row>
    <row r="4" spans="1:52" s="1" customFormat="1" ht="15.75" thickBot="1" x14ac:dyDescent="0.25">
      <c r="C4" s="17"/>
      <c r="D4" s="19" t="s">
        <v>13</v>
      </c>
      <c r="E4" s="20"/>
      <c r="F4" s="21"/>
      <c r="G4" s="22"/>
      <c r="H4" s="23" t="s">
        <v>14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18"/>
      <c r="Z4" s="18"/>
      <c r="AA4" s="18"/>
      <c r="AB4" s="18"/>
      <c r="AC4" s="18"/>
      <c r="AD4" s="18"/>
      <c r="AE4" s="18"/>
      <c r="AJ4" s="72"/>
      <c r="AK4" s="72"/>
      <c r="AL4" s="72"/>
      <c r="AM4" s="72"/>
      <c r="AN4" s="73"/>
      <c r="AO4" s="73" t="s">
        <v>15</v>
      </c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</row>
    <row r="5" spans="1:52" s="1" customFormat="1" ht="15.75" thickBot="1" x14ac:dyDescent="0.25">
      <c r="C5" s="17"/>
      <c r="H5" s="25" t="s">
        <v>16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6"/>
      <c r="AJ5" s="72"/>
      <c r="AK5" s="72"/>
      <c r="AL5" s="72"/>
      <c r="AM5" s="72"/>
      <c r="AN5" s="73"/>
      <c r="AO5" s="73" t="s">
        <v>17</v>
      </c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</row>
    <row r="6" spans="1:52" s="40" customFormat="1" ht="12.75" customHeight="1" x14ac:dyDescent="0.25">
      <c r="A6" s="27" t="s">
        <v>18</v>
      </c>
      <c r="B6" s="27" t="s">
        <v>19</v>
      </c>
      <c r="C6" s="27" t="s">
        <v>20</v>
      </c>
      <c r="D6" s="27" t="s">
        <v>21</v>
      </c>
      <c r="E6" s="28" t="s">
        <v>22</v>
      </c>
      <c r="F6" s="28"/>
      <c r="G6" s="29"/>
      <c r="H6" s="30" t="s">
        <v>23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33" t="s">
        <v>24</v>
      </c>
      <c r="U6" s="34"/>
      <c r="V6" s="34"/>
      <c r="W6" s="34"/>
      <c r="X6" s="34"/>
      <c r="Y6" s="34"/>
      <c r="Z6" s="34"/>
      <c r="AA6" s="34"/>
      <c r="AB6" s="34"/>
      <c r="AC6" s="34"/>
      <c r="AD6" s="35"/>
      <c r="AE6" s="36" t="s">
        <v>25</v>
      </c>
      <c r="AF6" s="37" t="s">
        <v>26</v>
      </c>
      <c r="AG6" s="38" t="s">
        <v>27</v>
      </c>
      <c r="AH6" s="39" t="s">
        <v>28</v>
      </c>
      <c r="AI6" s="79" t="s">
        <v>29</v>
      </c>
      <c r="AJ6" s="74"/>
      <c r="AK6" s="74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</row>
    <row r="7" spans="1:52" s="40" customFormat="1" ht="183" x14ac:dyDescent="0.25">
      <c r="A7" s="27"/>
      <c r="B7" s="27"/>
      <c r="C7" s="27"/>
      <c r="D7" s="27"/>
      <c r="E7" s="41"/>
      <c r="F7" s="41"/>
      <c r="G7" s="42"/>
      <c r="H7" s="43" t="s">
        <v>30</v>
      </c>
      <c r="I7" s="43"/>
      <c r="J7" s="43" t="s">
        <v>31</v>
      </c>
      <c r="K7" s="43" t="s">
        <v>32</v>
      </c>
      <c r="L7" s="43" t="s">
        <v>33</v>
      </c>
      <c r="M7" s="43" t="s">
        <v>34</v>
      </c>
      <c r="N7" s="43" t="s">
        <v>35</v>
      </c>
      <c r="O7" s="43" t="s">
        <v>36</v>
      </c>
      <c r="P7" s="44" t="s">
        <v>37</v>
      </c>
      <c r="Q7" s="43" t="s">
        <v>38</v>
      </c>
      <c r="R7" s="43" t="s">
        <v>39</v>
      </c>
      <c r="S7" s="43" t="s">
        <v>40</v>
      </c>
      <c r="T7" s="45" t="s">
        <v>41</v>
      </c>
      <c r="U7" s="45" t="s">
        <v>42</v>
      </c>
      <c r="V7" s="45" t="s">
        <v>43</v>
      </c>
      <c r="W7" s="45" t="s">
        <v>44</v>
      </c>
      <c r="X7" s="45" t="s">
        <v>45</v>
      </c>
      <c r="Y7" s="46" t="s">
        <v>46</v>
      </c>
      <c r="Z7" s="47" t="s">
        <v>47</v>
      </c>
      <c r="AA7" s="45" t="s">
        <v>48</v>
      </c>
      <c r="AB7" s="45" t="s">
        <v>49</v>
      </c>
      <c r="AC7" s="45" t="s">
        <v>50</v>
      </c>
      <c r="AD7" s="45" t="s">
        <v>51</v>
      </c>
      <c r="AE7" s="48"/>
      <c r="AF7" s="49"/>
      <c r="AG7" s="50"/>
      <c r="AH7" s="39"/>
      <c r="AI7" s="80"/>
      <c r="AJ7" s="74"/>
      <c r="AK7" s="74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</row>
    <row r="8" spans="1:52" s="40" customFormat="1" ht="15.75" thickBot="1" x14ac:dyDescent="0.3">
      <c r="A8" s="51"/>
      <c r="B8" s="51"/>
      <c r="C8" s="27"/>
      <c r="D8" s="51"/>
      <c r="E8" s="52"/>
      <c r="F8" s="52"/>
      <c r="G8" s="53"/>
      <c r="H8" s="54" t="s">
        <v>52</v>
      </c>
      <c r="I8" s="55"/>
      <c r="J8" s="55" t="s">
        <v>53</v>
      </c>
      <c r="K8" s="55" t="s">
        <v>54</v>
      </c>
      <c r="L8" s="55" t="s">
        <v>55</v>
      </c>
      <c r="M8" s="55" t="s">
        <v>56</v>
      </c>
      <c r="N8" s="55" t="s">
        <v>57</v>
      </c>
      <c r="O8" s="55" t="s">
        <v>58</v>
      </c>
      <c r="P8" s="55" t="s">
        <v>59</v>
      </c>
      <c r="Q8" s="55" t="s">
        <v>60</v>
      </c>
      <c r="R8" s="55" t="s">
        <v>61</v>
      </c>
      <c r="S8" s="55" t="s">
        <v>62</v>
      </c>
      <c r="T8" s="47"/>
      <c r="U8" s="47"/>
      <c r="V8" s="47"/>
      <c r="W8" s="47"/>
      <c r="X8" s="47"/>
      <c r="Y8" s="56"/>
      <c r="Z8" s="56"/>
      <c r="AA8" s="47"/>
      <c r="AB8" s="47"/>
      <c r="AC8" s="47"/>
      <c r="AD8" s="47"/>
      <c r="AE8" s="57"/>
      <c r="AF8" s="58"/>
      <c r="AG8" s="59"/>
      <c r="AH8" s="60"/>
      <c r="AI8" s="81"/>
      <c r="AJ8" s="74"/>
      <c r="AK8" s="74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</row>
    <row r="9" spans="1:52" s="61" customFormat="1" ht="15.75" thickTop="1" x14ac:dyDescent="0.25">
      <c r="A9" s="61">
        <v>9</v>
      </c>
      <c r="B9" s="61">
        <v>44</v>
      </c>
      <c r="C9" s="61" t="s">
        <v>63</v>
      </c>
      <c r="D9" s="61">
        <v>105</v>
      </c>
      <c r="H9" s="61">
        <v>86</v>
      </c>
      <c r="J9" s="61">
        <v>6</v>
      </c>
      <c r="K9" s="61">
        <v>2</v>
      </c>
      <c r="T9" s="61">
        <v>480</v>
      </c>
      <c r="U9" s="61">
        <v>90</v>
      </c>
      <c r="V9" s="61">
        <v>24</v>
      </c>
      <c r="AG9" s="61">
        <f t="shared" ref="AG9:AG17" si="0">SUM(T9:AD9)</f>
        <v>594</v>
      </c>
      <c r="AH9" s="61">
        <v>1</v>
      </c>
      <c r="AI9" s="61" t="s">
        <v>64</v>
      </c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</row>
    <row r="10" spans="1:52" s="61" customFormat="1" x14ac:dyDescent="0.25">
      <c r="A10" s="61">
        <v>11</v>
      </c>
      <c r="B10" s="61">
        <v>2</v>
      </c>
      <c r="C10" s="61" t="s">
        <v>65</v>
      </c>
      <c r="D10" s="61">
        <v>105</v>
      </c>
      <c r="H10" s="61">
        <v>0</v>
      </c>
      <c r="J10" s="61">
        <v>0</v>
      </c>
      <c r="K10" s="61">
        <v>10</v>
      </c>
      <c r="L10" s="61">
        <v>2</v>
      </c>
      <c r="M10" s="61">
        <v>6</v>
      </c>
      <c r="W10" s="61">
        <v>96</v>
      </c>
      <c r="X10" s="61">
        <v>60</v>
      </c>
      <c r="Y10" s="61">
        <v>420</v>
      </c>
      <c r="AG10" s="61">
        <f t="shared" si="0"/>
        <v>576</v>
      </c>
      <c r="AH10" s="61">
        <v>2</v>
      </c>
      <c r="AI10" s="61" t="s">
        <v>64</v>
      </c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</row>
    <row r="11" spans="1:52" s="61" customFormat="1" x14ac:dyDescent="0.25">
      <c r="A11" s="61">
        <v>4</v>
      </c>
      <c r="B11" s="61">
        <v>25</v>
      </c>
      <c r="C11" s="61" t="s">
        <v>66</v>
      </c>
      <c r="D11" s="61">
        <v>105</v>
      </c>
      <c r="H11" s="61">
        <v>74</v>
      </c>
      <c r="J11" s="61">
        <v>0</v>
      </c>
      <c r="K11" s="61">
        <v>8</v>
      </c>
      <c r="T11" s="61">
        <v>480</v>
      </c>
      <c r="V11" s="61">
        <v>80</v>
      </c>
      <c r="AG11" s="61">
        <f t="shared" si="0"/>
        <v>560</v>
      </c>
      <c r="AH11" s="61">
        <v>3</v>
      </c>
      <c r="AI11" s="61" t="s">
        <v>64</v>
      </c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</row>
    <row r="12" spans="1:52" s="63" customFormat="1" x14ac:dyDescent="0.25">
      <c r="A12" s="62">
        <v>5</v>
      </c>
      <c r="B12" s="62">
        <v>39</v>
      </c>
      <c r="C12" s="62" t="s">
        <v>67</v>
      </c>
      <c r="D12" s="63">
        <v>105</v>
      </c>
      <c r="H12" s="63">
        <v>91</v>
      </c>
      <c r="J12" s="62"/>
      <c r="L12" s="64">
        <v>2</v>
      </c>
      <c r="T12" s="63">
        <v>480</v>
      </c>
      <c r="W12" s="64">
        <v>60</v>
      </c>
      <c r="AG12" s="63">
        <f t="shared" si="0"/>
        <v>540</v>
      </c>
      <c r="AH12" s="63">
        <v>4</v>
      </c>
      <c r="AI12" s="63" t="s">
        <v>64</v>
      </c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</row>
    <row r="13" spans="1:52" s="63" customFormat="1" x14ac:dyDescent="0.25">
      <c r="A13" s="63">
        <v>8</v>
      </c>
      <c r="B13" s="63">
        <v>42</v>
      </c>
      <c r="C13" s="63" t="s">
        <v>68</v>
      </c>
      <c r="D13" s="63">
        <v>105</v>
      </c>
      <c r="H13" s="63">
        <v>16</v>
      </c>
      <c r="J13" s="63">
        <v>0</v>
      </c>
      <c r="K13" s="63">
        <v>4</v>
      </c>
      <c r="L13" s="62">
        <v>1</v>
      </c>
      <c r="M13" s="64">
        <v>4</v>
      </c>
      <c r="T13" s="63">
        <v>128</v>
      </c>
      <c r="V13" s="63">
        <v>48</v>
      </c>
      <c r="W13" s="63">
        <v>30</v>
      </c>
      <c r="X13" s="63">
        <v>280</v>
      </c>
      <c r="AG13" s="63">
        <f t="shared" si="0"/>
        <v>486</v>
      </c>
      <c r="AH13" s="63">
        <v>5</v>
      </c>
      <c r="AI13" s="63" t="s">
        <v>64</v>
      </c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</row>
    <row r="14" spans="1:52" s="63" customFormat="1" x14ac:dyDescent="0.25">
      <c r="A14" s="63">
        <v>6</v>
      </c>
      <c r="B14" s="63">
        <v>40</v>
      </c>
      <c r="C14" s="63" t="s">
        <v>69</v>
      </c>
      <c r="D14" s="63">
        <v>105</v>
      </c>
      <c r="H14" s="63">
        <v>118</v>
      </c>
      <c r="J14" s="62"/>
      <c r="T14" s="63">
        <v>480</v>
      </c>
      <c r="AG14" s="63">
        <f t="shared" si="0"/>
        <v>480</v>
      </c>
      <c r="AH14" s="63">
        <v>6</v>
      </c>
      <c r="AI14" s="63" t="s">
        <v>64</v>
      </c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</row>
    <row r="15" spans="1:52" s="63" customFormat="1" x14ac:dyDescent="0.25">
      <c r="A15" s="63">
        <v>3</v>
      </c>
      <c r="B15" s="63">
        <v>24</v>
      </c>
      <c r="C15" s="63" t="s">
        <v>70</v>
      </c>
      <c r="D15" s="63">
        <v>105</v>
      </c>
      <c r="H15" s="63">
        <v>47</v>
      </c>
      <c r="K15" s="63">
        <v>6</v>
      </c>
      <c r="T15" s="63">
        <v>376</v>
      </c>
      <c r="U15" s="63">
        <v>15</v>
      </c>
      <c r="V15" s="63">
        <v>64</v>
      </c>
      <c r="AG15" s="63">
        <f t="shared" si="0"/>
        <v>455</v>
      </c>
      <c r="AH15" s="63">
        <v>7</v>
      </c>
      <c r="AI15" s="63" t="s">
        <v>64</v>
      </c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</row>
    <row r="16" spans="1:52" s="63" customFormat="1" x14ac:dyDescent="0.25">
      <c r="A16" s="63">
        <v>7</v>
      </c>
      <c r="B16" s="63">
        <v>41</v>
      </c>
      <c r="C16" s="63" t="s">
        <v>71</v>
      </c>
      <c r="D16" s="63">
        <v>105</v>
      </c>
      <c r="H16" s="63">
        <v>38</v>
      </c>
      <c r="J16" s="63">
        <v>0</v>
      </c>
      <c r="K16" s="63">
        <v>4</v>
      </c>
      <c r="T16" s="63">
        <v>304</v>
      </c>
      <c r="V16" s="63">
        <v>48</v>
      </c>
      <c r="AG16" s="63">
        <f t="shared" si="0"/>
        <v>352</v>
      </c>
      <c r="AH16" s="63">
        <v>8</v>
      </c>
      <c r="AI16" s="63" t="s">
        <v>64</v>
      </c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</row>
    <row r="17" spans="1:52" s="63" customFormat="1" x14ac:dyDescent="0.25">
      <c r="A17" s="63">
        <v>14</v>
      </c>
      <c r="B17" s="63">
        <v>50</v>
      </c>
      <c r="C17" s="63" t="s">
        <v>72</v>
      </c>
      <c r="D17" s="63">
        <v>105</v>
      </c>
      <c r="H17" s="63">
        <v>17</v>
      </c>
      <c r="J17" s="63">
        <v>0</v>
      </c>
      <c r="K17" s="63">
        <v>4</v>
      </c>
      <c r="N17" s="63">
        <v>3</v>
      </c>
      <c r="T17" s="63">
        <v>136</v>
      </c>
      <c r="V17" s="63">
        <v>48</v>
      </c>
      <c r="AC17" s="63">
        <v>150</v>
      </c>
      <c r="AG17" s="63">
        <f t="shared" si="0"/>
        <v>334</v>
      </c>
      <c r="AH17" s="63">
        <v>9</v>
      </c>
      <c r="AI17" s="63" t="s">
        <v>64</v>
      </c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</row>
    <row r="18" spans="1:52" s="63" customFormat="1" x14ac:dyDescent="0.25">
      <c r="A18" s="62">
        <v>1</v>
      </c>
      <c r="B18" s="62">
        <v>15</v>
      </c>
      <c r="C18" s="62" t="s">
        <v>73</v>
      </c>
      <c r="D18" s="62">
        <v>105</v>
      </c>
      <c r="E18" s="62"/>
      <c r="F18" s="62"/>
      <c r="G18" s="62"/>
      <c r="H18" s="62">
        <v>0</v>
      </c>
      <c r="I18" s="62"/>
      <c r="J18" s="62">
        <v>0</v>
      </c>
      <c r="K18" s="63">
        <v>3</v>
      </c>
      <c r="M18" s="63">
        <v>4</v>
      </c>
      <c r="V18" s="63">
        <v>36</v>
      </c>
      <c r="X18" s="63">
        <v>280</v>
      </c>
      <c r="AG18" s="63">
        <f>SUM(T18:AD18)</f>
        <v>316</v>
      </c>
      <c r="AH18" s="63">
        <v>10</v>
      </c>
      <c r="AI18" s="63" t="s">
        <v>64</v>
      </c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</row>
    <row r="19" spans="1:52" s="63" customFormat="1" x14ac:dyDescent="0.25">
      <c r="A19" s="63">
        <v>2</v>
      </c>
      <c r="B19" s="63">
        <v>20</v>
      </c>
      <c r="C19" s="63" t="s">
        <v>74</v>
      </c>
      <c r="D19" s="63">
        <v>105</v>
      </c>
      <c r="H19" s="63">
        <v>26</v>
      </c>
      <c r="J19" s="63">
        <v>0</v>
      </c>
      <c r="R19" s="65">
        <v>0.67</v>
      </c>
      <c r="T19" s="63">
        <v>208</v>
      </c>
      <c r="AA19" s="63">
        <v>100</v>
      </c>
      <c r="AG19" s="63">
        <f t="shared" ref="AG19:AG23" si="1">SUM(T19:AD19)</f>
        <v>308</v>
      </c>
      <c r="AH19" s="63">
        <v>11</v>
      </c>
      <c r="AI19" s="63" t="s">
        <v>64</v>
      </c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</row>
    <row r="20" spans="1:52" s="63" customFormat="1" x14ac:dyDescent="0.25">
      <c r="A20" s="63">
        <v>13</v>
      </c>
      <c r="B20" s="63">
        <v>43</v>
      </c>
      <c r="C20" s="63" t="s">
        <v>75</v>
      </c>
      <c r="D20" s="63">
        <v>105</v>
      </c>
      <c r="H20" s="63">
        <v>0</v>
      </c>
      <c r="J20" s="63">
        <v>0</v>
      </c>
      <c r="M20" s="63">
        <v>4</v>
      </c>
      <c r="X20" s="63">
        <v>280</v>
      </c>
      <c r="AG20" s="63">
        <f t="shared" si="1"/>
        <v>280</v>
      </c>
      <c r="AH20" s="63">
        <v>12</v>
      </c>
      <c r="AI20" s="63" t="s">
        <v>64</v>
      </c>
      <c r="AJ20" s="77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</row>
    <row r="21" spans="1:52" s="63" customFormat="1" x14ac:dyDescent="0.25">
      <c r="A21" s="63">
        <v>15</v>
      </c>
      <c r="B21" s="63">
        <v>51</v>
      </c>
      <c r="C21" s="63" t="s">
        <v>76</v>
      </c>
      <c r="D21" s="63">
        <v>105</v>
      </c>
      <c r="H21" s="63">
        <v>0</v>
      </c>
      <c r="J21" s="63">
        <v>0</v>
      </c>
      <c r="M21" s="63">
        <v>4</v>
      </c>
      <c r="X21" s="63">
        <v>280</v>
      </c>
      <c r="AG21" s="63">
        <f t="shared" si="1"/>
        <v>280</v>
      </c>
      <c r="AH21" s="63">
        <v>13</v>
      </c>
      <c r="AI21" s="63" t="s">
        <v>64</v>
      </c>
      <c r="AJ21" s="77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</row>
    <row r="22" spans="1:52" s="63" customFormat="1" x14ac:dyDescent="0.25">
      <c r="A22" s="63">
        <v>10</v>
      </c>
      <c r="B22" s="63">
        <v>45</v>
      </c>
      <c r="C22" s="63" t="s">
        <v>77</v>
      </c>
      <c r="D22" s="63">
        <v>105</v>
      </c>
      <c r="H22" s="63">
        <v>8</v>
      </c>
      <c r="J22" s="63">
        <v>0</v>
      </c>
      <c r="K22" s="63">
        <v>5</v>
      </c>
      <c r="T22" s="63">
        <v>64</v>
      </c>
      <c r="V22" s="63">
        <v>56</v>
      </c>
      <c r="AG22" s="63">
        <f t="shared" si="1"/>
        <v>120</v>
      </c>
      <c r="AH22" s="63">
        <v>14</v>
      </c>
      <c r="AI22" s="63" t="s">
        <v>64</v>
      </c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</row>
    <row r="23" spans="1:52" s="63" customFormat="1" x14ac:dyDescent="0.25">
      <c r="A23" s="63">
        <v>12</v>
      </c>
      <c r="B23" s="63">
        <v>18</v>
      </c>
      <c r="C23" s="63" t="s">
        <v>78</v>
      </c>
      <c r="D23" s="63">
        <v>105</v>
      </c>
      <c r="H23" s="63">
        <v>0</v>
      </c>
      <c r="J23" s="63">
        <v>0</v>
      </c>
      <c r="K23" s="63">
        <v>4</v>
      </c>
      <c r="V23" s="63">
        <v>48</v>
      </c>
      <c r="AG23" s="63">
        <f t="shared" si="1"/>
        <v>48</v>
      </c>
      <c r="AH23" s="63">
        <v>15</v>
      </c>
      <c r="AI23" s="63" t="s">
        <v>64</v>
      </c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</row>
  </sheetData>
  <mergeCells count="37">
    <mergeCell ref="D3:G3"/>
    <mergeCell ref="AH6:AH8"/>
    <mergeCell ref="AI6:AI8"/>
    <mergeCell ref="T7:T8"/>
    <mergeCell ref="U7:U8"/>
    <mergeCell ref="V7:V8"/>
    <mergeCell ref="W7:W8"/>
    <mergeCell ref="X7:X8"/>
    <mergeCell ref="Y7:Y8"/>
    <mergeCell ref="Z7:Z8"/>
    <mergeCell ref="H6:S6"/>
    <mergeCell ref="T6:AC6"/>
    <mergeCell ref="AE6:AE8"/>
    <mergeCell ref="AF6:AF8"/>
    <mergeCell ref="AG6:AG8"/>
    <mergeCell ref="AA7:AA8"/>
    <mergeCell ref="AB7:AB8"/>
    <mergeCell ref="AC7:AC8"/>
    <mergeCell ref="AD7:AD8"/>
    <mergeCell ref="D6:D8"/>
    <mergeCell ref="E6:E8"/>
    <mergeCell ref="F6:F8"/>
    <mergeCell ref="G6:G8"/>
    <mergeCell ref="H3:X3"/>
    <mergeCell ref="D4:F4"/>
    <mergeCell ref="H4:X4"/>
    <mergeCell ref="H5:X5"/>
    <mergeCell ref="A6:A8"/>
    <mergeCell ref="B6:B8"/>
    <mergeCell ref="C6:C8"/>
    <mergeCell ref="D1:F1"/>
    <mergeCell ref="H1:X1"/>
    <mergeCell ref="AD1:AF1"/>
    <mergeCell ref="H2:X2"/>
    <mergeCell ref="Z2:AC2"/>
    <mergeCell ref="AD2:AF2"/>
    <mergeCell ref="D2:G2"/>
  </mergeCells>
  <dataValidations count="2">
    <dataValidation type="list" allowBlank="1" showInputMessage="1" showErrorMessage="1" sqref="E6:E8 WVN1:WVO5 WVJ6:WVJ8 WLR1:WLS5 WLN6:WLN8 WBV1:WBW5 WBR6:WBR8 VRZ1:VSA5 VRV6:VRV8 VID1:VIE5 VHZ6:VHZ8 UYH1:UYI5 UYD6:UYD8 UOL1:UOM5 UOH6:UOH8 UEP1:UEQ5 UEL6:UEL8 TUT1:TUU5 TUP6:TUP8 TKX1:TKY5 TKT6:TKT8 TBB1:TBC5 TAX6:TAX8 SRF1:SRG5 SRB6:SRB8 SHJ1:SHK5 SHF6:SHF8 RXN1:RXO5 RXJ6:RXJ8 RNR1:RNS5 RNN6:RNN8 RDV1:RDW5 RDR6:RDR8 QTZ1:QUA5 QTV6:QTV8 QKD1:QKE5 QJZ6:QJZ8 QAH1:QAI5 QAD6:QAD8 PQL1:PQM5 PQH6:PQH8 PGP1:PGQ5 PGL6:PGL8 OWT1:OWU5 OWP6:OWP8 OMX1:OMY5 OMT6:OMT8 ODB1:ODC5 OCX6:OCX8 NTF1:NTG5 NTB6:NTB8 NJJ1:NJK5 NJF6:NJF8 MZN1:MZO5 MZJ6:MZJ8 MPR1:MPS5 MPN6:MPN8 MFV1:MFW5 MFR6:MFR8 LVZ1:LWA5 LVV6:LVV8 LMD1:LME5 LLZ6:LLZ8 LCH1:LCI5 LCD6:LCD8 KSL1:KSM5 KSH6:KSH8 KIP1:KIQ5 KIL6:KIL8 JYT1:JYU5 JYP6:JYP8 JOX1:JOY5 JOT6:JOT8 JFB1:JFC5 JEX6:JEX8 IVF1:IVG5 IVB6:IVB8 ILJ1:ILK5 ILF6:ILF8 IBN1:IBO5 IBJ6:IBJ8 HRR1:HRS5 HRN6:HRN8 HHV1:HHW5 HHR6:HHR8 GXZ1:GYA5 GXV6:GXV8 GOD1:GOE5 GNZ6:GNZ8 GEH1:GEI5 GED6:GED8 FUL1:FUM5 FUH6:FUH8 FKP1:FKQ5 FKL6:FKL8 FAT1:FAU5 FAP6:FAP8 EQX1:EQY5 EQT6:EQT8 EHB1:EHC5 EGX6:EGX8 DXF1:DXG5 DXB6:DXB8 DNJ1:DNK5 DNF6:DNF8 DDN1:DDO5 DDJ6:DDJ8 CTR1:CTS5 CTN6:CTN8 CJV1:CJW5 CJR6:CJR8 BZZ1:CAA5 BZV6:BZV8 BQD1:BQE5 BPZ6:BPZ8 BGH1:BGI5 BGD6:BGD8 AWL1:AWM5 AWH6:AWH8 AMP1:AMQ5 AML6:AML8 ACT1:ACU5 ACP6:ACP8 SX1:SY5 ST6:ST8 JB1:JC5 IX6:IX8 I1:J5" xr:uid="{3DB85E60-CD50-4CB4-82AF-C17959D44FCC}">
      <formula1>$AN$1:$AN$2</formula1>
    </dataValidation>
    <dataValidation type="list" allowBlank="1" showInputMessage="1" showErrorMessage="1" sqref="JD1:JD5 IZ6:IZ8 K1:K5 G6:G8 WVP1:WVP5 WVL6:WVL8 WLT1:WLT5 WLP6:WLP8 WBX1:WBX5 WBT6:WBT8 VSB1:VSB5 VRX6:VRX8 VIF1:VIF5 VIB6:VIB8 UYJ1:UYJ5 UYF6:UYF8 UON1:UON5 UOJ6:UOJ8 UER1:UER5 UEN6:UEN8 TUV1:TUV5 TUR6:TUR8 TKZ1:TKZ5 TKV6:TKV8 TBD1:TBD5 TAZ6:TAZ8 SRH1:SRH5 SRD6:SRD8 SHL1:SHL5 SHH6:SHH8 RXP1:RXP5 RXL6:RXL8 RNT1:RNT5 RNP6:RNP8 RDX1:RDX5 RDT6:RDT8 QUB1:QUB5 QTX6:QTX8 QKF1:QKF5 QKB6:QKB8 QAJ1:QAJ5 QAF6:QAF8 PQN1:PQN5 PQJ6:PQJ8 PGR1:PGR5 PGN6:PGN8 OWV1:OWV5 OWR6:OWR8 OMZ1:OMZ5 OMV6:OMV8 ODD1:ODD5 OCZ6:OCZ8 NTH1:NTH5 NTD6:NTD8 NJL1:NJL5 NJH6:NJH8 MZP1:MZP5 MZL6:MZL8 MPT1:MPT5 MPP6:MPP8 MFX1:MFX5 MFT6:MFT8 LWB1:LWB5 LVX6:LVX8 LMF1:LMF5 LMB6:LMB8 LCJ1:LCJ5 LCF6:LCF8 KSN1:KSN5 KSJ6:KSJ8 KIR1:KIR5 KIN6:KIN8 JYV1:JYV5 JYR6:JYR8 JOZ1:JOZ5 JOV6:JOV8 JFD1:JFD5 JEZ6:JEZ8 IVH1:IVH5 IVD6:IVD8 ILL1:ILL5 ILH6:ILH8 IBP1:IBP5 IBL6:IBL8 HRT1:HRT5 HRP6:HRP8 HHX1:HHX5 HHT6:HHT8 GYB1:GYB5 GXX6:GXX8 GOF1:GOF5 GOB6:GOB8 GEJ1:GEJ5 GEF6:GEF8 FUN1:FUN5 FUJ6:FUJ8 FKR1:FKR5 FKN6:FKN8 FAV1:FAV5 FAR6:FAR8 EQZ1:EQZ5 EQV6:EQV8 EHD1:EHD5 EGZ6:EGZ8 DXH1:DXH5 DXD6:DXD8 DNL1:DNL5 DNH6:DNH8 DDP1:DDP5 DDL6:DDL8 CTT1:CTT5 CTP6:CTP8 CJX1:CJX5 CJT6:CJT8 CAB1:CAB5 BZX6:BZX8 BQF1:BQF5 BQB6:BQB8 BGJ1:BGJ5 BGF6:BGF8 AWN1:AWN5 AWJ6:AWJ8 AMR1:AMR5 AMN6:AMN8 ACV1:ACV5 ACR6:ACR8 SZ1:SZ5 SV6:SV8" xr:uid="{38DFF3CC-ED0D-4EA4-AB6B-42945CB04EE8}">
      <formula1>$AO$1:$AO$6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105_ΥΕ ΦΥΛΑΚΩΝ-ΝΥΧΤΟΦΥΛΑΚΩΝ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ΚΕΑΤ Παράρτημα Θεσ/κης – Γραφείο Προσωπικού</dc:creator>
  <cp:lastModifiedBy>ΚΕΑΤ Παράρτημα Θεσ/κης – Γραφείο Προσωπικού</cp:lastModifiedBy>
  <dcterms:created xsi:type="dcterms:W3CDTF">2026-02-04T09:00:59Z</dcterms:created>
  <dcterms:modified xsi:type="dcterms:W3CDTF">2026-02-04T09:05:01Z</dcterms:modified>
</cp:coreProperties>
</file>